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465" windowHeight="9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<sst xmlns="http://schemas.openxmlformats.org/spreadsheetml/2006/main" count="22" uniqueCount="20">
  <si>
    <t>Reference</t>
  </si>
  <si>
    <t>7MGE</t>
  </si>
  <si>
    <t>7MGTE</t>
  </si>
  <si>
    <t>RX7</t>
  </si>
  <si>
    <t>1UZFE</t>
  </si>
  <si>
    <t>1UZFE (Crown)</t>
  </si>
  <si>
    <t>bhp @ 75%</t>
  </si>
  <si>
    <t>Injector Size &amp; Horse Power</t>
  </si>
  <si>
    <t>Injectors</t>
  </si>
  <si>
    <t>cc/min</t>
  </si>
  <si>
    <t>bhp @ 77.5%</t>
  </si>
  <si>
    <t>bhp @ 80%</t>
  </si>
  <si>
    <t>bhp @ 82.5%</t>
  </si>
  <si>
    <t>bhp @ 85%</t>
  </si>
  <si>
    <t>bhp @ 87.5%</t>
  </si>
  <si>
    <t>bhp @ 90%</t>
  </si>
  <si>
    <t>bhp @ 92.5%</t>
  </si>
  <si>
    <t>bhp @ 95%</t>
  </si>
  <si>
    <t>bhp @ 97.5%</t>
  </si>
  <si>
    <t>bhp @ 100%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</si>
</sst>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color indexed="10"/>
      <name val="Arial"/>
      <family val="2"/>
    </font>
    <font>
      <i/>
      <sz val="9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9" fontId="7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8" fillId="0" borderId="1" xfId="0" applyNumberFormat="1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workbookViewId="0" topLeftCell="A1">
      <selection activeCell="K18" sqref="K18"/>
    </sheetView>
  </sheetViews>
  <sheetFormatPr defaultColWidth="9.140625" defaultRowHeight="12.75"/>
  <cols>
    <col min="1" max="2" width="10.7109375" style="16" customWidth="1"/>
    <col min="3" max="13" width="10.7109375" style="17" customWidth="1"/>
    <col min="14" max="14" width="12.57421875" style="16" customWidth="1"/>
    <col min="15" max="16384" width="11.28125" style="4" customWidth="1"/>
  </cols>
  <sheetData>
    <row r="1" spans="1:14" s="1" customFormat="1" ht="18">
      <c r="A1" s="6"/>
      <c r="B1" s="6"/>
      <c r="C1" s="7"/>
      <c r="D1" s="7"/>
      <c r="E1" s="7"/>
      <c r="F1" s="7"/>
      <c r="H1" s="5" t="s">
        <v>7</v>
      </c>
      <c r="I1" s="7"/>
      <c r="J1" s="7"/>
      <c r="K1" s="7"/>
      <c r="L1" s="7"/>
      <c r="M1" s="7"/>
      <c r="N1" s="6"/>
    </row>
    <row r="2" spans="1:14" s="1" customFormat="1" ht="12.75">
      <c r="A2" s="6"/>
      <c r="B2" s="6"/>
      <c r="C2" s="7"/>
      <c r="D2" s="7"/>
      <c r="E2" s="7"/>
      <c r="F2" s="7"/>
      <c r="G2" s="7"/>
      <c r="H2" s="6"/>
      <c r="I2" s="7"/>
      <c r="J2" s="7"/>
      <c r="K2" s="7"/>
      <c r="L2" s="7"/>
      <c r="M2" s="7"/>
      <c r="N2" s="6"/>
    </row>
    <row r="4" spans="1:14" s="1" customFormat="1" ht="12.75">
      <c r="A4" s="8" t="s">
        <v>9</v>
      </c>
      <c r="B4" s="9" t="s">
        <v>8</v>
      </c>
      <c r="C4" s="19" t="s">
        <v>6</v>
      </c>
      <c r="D4" s="19" t="s">
        <v>10</v>
      </c>
      <c r="E4" s="19" t="s">
        <v>11</v>
      </c>
      <c r="F4" s="19" t="s">
        <v>12</v>
      </c>
      <c r="G4" s="19" t="s">
        <v>13</v>
      </c>
      <c r="H4" s="19" t="s">
        <v>14</v>
      </c>
      <c r="I4" s="19" t="s">
        <v>15</v>
      </c>
      <c r="J4" s="19" t="s">
        <v>16</v>
      </c>
      <c r="K4" s="19" t="s">
        <v>17</v>
      </c>
      <c r="L4" s="19" t="s">
        <v>18</v>
      </c>
      <c r="M4" s="19" t="s">
        <v>19</v>
      </c>
      <c r="N4" s="8" t="s">
        <v>0</v>
      </c>
    </row>
    <row r="5" spans="1:15" s="3" customFormat="1" ht="12.75">
      <c r="A5" s="10">
        <v>220</v>
      </c>
      <c r="B5" s="10">
        <v>8</v>
      </c>
      <c r="C5" s="11">
        <f>(A5/5)*0.75*8</f>
        <v>264</v>
      </c>
      <c r="D5" s="11">
        <f>(A5/5)*0.775*8</f>
        <v>272.8</v>
      </c>
      <c r="E5" s="11">
        <f>(A5/5)*0.8*8</f>
        <v>281.6</v>
      </c>
      <c r="F5" s="11">
        <f>(A5/5)*0.825*8</f>
        <v>290.4</v>
      </c>
      <c r="G5" s="11">
        <f>(A5/5)*0.85*8</f>
        <v>299.2</v>
      </c>
      <c r="H5" s="11">
        <f>(A5/5)*0.875*8</f>
        <v>308</v>
      </c>
      <c r="I5" s="11">
        <f>(A5/5)*0.9*8</f>
        <v>316.8</v>
      </c>
      <c r="J5" s="11">
        <f>(A5/5)*0.925*8</f>
        <v>325.6</v>
      </c>
      <c r="K5" s="11">
        <f>(A5/5)*0.95*8</f>
        <v>334.4</v>
      </c>
      <c r="L5" s="11">
        <f>(A5/5)*0.975*8</f>
        <v>343.2</v>
      </c>
      <c r="M5" s="11">
        <f>(A5/5)*1*8</f>
        <v>352</v>
      </c>
      <c r="N5" s="10" t="s">
        <v>5</v>
      </c>
      <c r="O5" s="18"/>
    </row>
    <row r="6" spans="1:14" s="3" customFormat="1" ht="12.75">
      <c r="A6" s="10">
        <v>251</v>
      </c>
      <c r="B6" s="10">
        <v>8</v>
      </c>
      <c r="C6" s="11">
        <f>(A6/5)*0.75*8</f>
        <v>301.20000000000005</v>
      </c>
      <c r="D6" s="11">
        <f aca="true" t="shared" si="0" ref="D6:D65">(A6/5)*0.775*8</f>
        <v>311.24</v>
      </c>
      <c r="E6" s="11">
        <f>(A6/5)*0.8*8</f>
        <v>321.28000000000003</v>
      </c>
      <c r="F6" s="11">
        <f aca="true" t="shared" si="1" ref="F6:F65">(A6/5)*0.825*8</f>
        <v>331.32</v>
      </c>
      <c r="G6" s="11">
        <f>(A6/5)*0.85*8</f>
        <v>341.36</v>
      </c>
      <c r="H6" s="11">
        <f aca="true" t="shared" si="2" ref="H6:H65">(A6/5)*0.875*8</f>
        <v>351.40000000000003</v>
      </c>
      <c r="I6" s="11">
        <f>(A6/5)*0.9*8</f>
        <v>361.44000000000005</v>
      </c>
      <c r="J6" s="11">
        <f aca="true" t="shared" si="3" ref="J6:J65">(A6/5)*0.925*8</f>
        <v>371.48</v>
      </c>
      <c r="K6" s="11">
        <f>(A6/5)*0.95*8</f>
        <v>381.52</v>
      </c>
      <c r="L6" s="11">
        <f aca="true" t="shared" si="4" ref="L6:L65">(A6/5)*0.975*8</f>
        <v>391.56</v>
      </c>
      <c r="M6" s="11">
        <f>(A6/5)*1*8</f>
        <v>401.6</v>
      </c>
      <c r="N6" s="10" t="s">
        <v>4</v>
      </c>
    </row>
    <row r="7" spans="1:14" ht="12.75">
      <c r="A7" s="12">
        <v>275</v>
      </c>
      <c r="B7" s="12">
        <v>8</v>
      </c>
      <c r="C7" s="13">
        <f aca="true" t="shared" si="5" ref="C7:C65">(A7/5)*0.75*8</f>
        <v>330</v>
      </c>
      <c r="D7" s="13">
        <f t="shared" si="0"/>
        <v>341</v>
      </c>
      <c r="E7" s="14">
        <f aca="true" t="shared" si="6" ref="E7:E65">(A7/5)*0.8*8</f>
        <v>352</v>
      </c>
      <c r="F7" s="13">
        <f t="shared" si="1"/>
        <v>363</v>
      </c>
      <c r="G7" s="13">
        <f aca="true" t="shared" si="7" ref="G7:G65">(A7/5)*0.85*8</f>
        <v>374</v>
      </c>
      <c r="H7" s="13">
        <f t="shared" si="2"/>
        <v>385</v>
      </c>
      <c r="I7" s="13">
        <f aca="true" t="shared" si="8" ref="I7:I65">(A7/5)*0.9*8</f>
        <v>396</v>
      </c>
      <c r="J7" s="13">
        <f t="shared" si="3"/>
        <v>407</v>
      </c>
      <c r="K7" s="13">
        <f aca="true" t="shared" si="9" ref="K7:K65">(A7/5)*0.95*8</f>
        <v>418</v>
      </c>
      <c r="L7" s="13">
        <f t="shared" si="4"/>
        <v>429</v>
      </c>
      <c r="M7" s="13">
        <f aca="true" t="shared" si="10" ref="M7:M65">(A7/5)*1*8</f>
        <v>440</v>
      </c>
      <c r="N7" s="12"/>
    </row>
    <row r="8" spans="1:14" s="3" customFormat="1" ht="12.75">
      <c r="A8" s="10">
        <v>295</v>
      </c>
      <c r="B8" s="10">
        <v>8</v>
      </c>
      <c r="C8" s="11">
        <f t="shared" si="5"/>
        <v>354</v>
      </c>
      <c r="D8" s="11">
        <f t="shared" si="0"/>
        <v>365.8</v>
      </c>
      <c r="E8" s="11">
        <f>(A8/5)*0.8*8</f>
        <v>377.6</v>
      </c>
      <c r="F8" s="11">
        <f t="shared" si="1"/>
        <v>389.4</v>
      </c>
      <c r="G8" s="11">
        <f>(A8/5)*0.85*8</f>
        <v>401.2</v>
      </c>
      <c r="H8" s="11">
        <f t="shared" si="2"/>
        <v>413</v>
      </c>
      <c r="I8" s="11">
        <f>(A8/5)*0.9*8</f>
        <v>424.8</v>
      </c>
      <c r="J8" s="11">
        <f t="shared" si="3"/>
        <v>436.6</v>
      </c>
      <c r="K8" s="11">
        <f>(A8/5)*0.95*8</f>
        <v>448.4</v>
      </c>
      <c r="L8" s="11">
        <f t="shared" si="4"/>
        <v>460.2</v>
      </c>
      <c r="M8" s="11">
        <f>(A8/5)*1*8</f>
        <v>472</v>
      </c>
      <c r="N8" s="10" t="s">
        <v>1</v>
      </c>
    </row>
    <row r="9" spans="1:14" ht="12.75">
      <c r="A9" s="12">
        <v>300</v>
      </c>
      <c r="B9" s="12">
        <v>8</v>
      </c>
      <c r="C9" s="13">
        <f t="shared" si="5"/>
        <v>360</v>
      </c>
      <c r="D9" s="13">
        <f t="shared" si="0"/>
        <v>372</v>
      </c>
      <c r="E9" s="13">
        <f t="shared" si="6"/>
        <v>384</v>
      </c>
      <c r="F9" s="13">
        <f t="shared" si="1"/>
        <v>396</v>
      </c>
      <c r="G9" s="13">
        <f t="shared" si="7"/>
        <v>408</v>
      </c>
      <c r="H9" s="13">
        <f t="shared" si="2"/>
        <v>420</v>
      </c>
      <c r="I9" s="13">
        <f t="shared" si="8"/>
        <v>432</v>
      </c>
      <c r="J9" s="13">
        <f t="shared" si="3"/>
        <v>444</v>
      </c>
      <c r="K9" s="13">
        <f t="shared" si="9"/>
        <v>456</v>
      </c>
      <c r="L9" s="13">
        <f t="shared" si="4"/>
        <v>468</v>
      </c>
      <c r="M9" s="13">
        <f t="shared" si="10"/>
        <v>480</v>
      </c>
      <c r="N9" s="12"/>
    </row>
    <row r="10" spans="1:14" s="3" customFormat="1" ht="12.75">
      <c r="A10" s="10">
        <v>315</v>
      </c>
      <c r="B10" s="10">
        <v>8</v>
      </c>
      <c r="C10" s="11">
        <f t="shared" si="5"/>
        <v>378</v>
      </c>
      <c r="D10" s="11">
        <f t="shared" si="0"/>
        <v>390.6</v>
      </c>
      <c r="E10" s="11">
        <f t="shared" si="6"/>
        <v>403.20000000000005</v>
      </c>
      <c r="F10" s="11">
        <f t="shared" si="1"/>
        <v>415.79999999999995</v>
      </c>
      <c r="G10" s="11">
        <f t="shared" si="7"/>
        <v>428.4</v>
      </c>
      <c r="H10" s="11">
        <f t="shared" si="2"/>
        <v>441</v>
      </c>
      <c r="I10" s="11">
        <f t="shared" si="8"/>
        <v>453.6</v>
      </c>
      <c r="J10" s="11">
        <f t="shared" si="3"/>
        <v>466.20000000000005</v>
      </c>
      <c r="K10" s="11">
        <f t="shared" si="9"/>
        <v>478.79999999999995</v>
      </c>
      <c r="L10" s="11">
        <f t="shared" si="4"/>
        <v>491.4</v>
      </c>
      <c r="M10" s="11">
        <f t="shared" si="10"/>
        <v>504</v>
      </c>
      <c r="N10" s="10" t="s">
        <v>1</v>
      </c>
    </row>
    <row r="11" spans="1:14" ht="12.75">
      <c r="A11" s="12">
        <v>325</v>
      </c>
      <c r="B11" s="12">
        <v>8</v>
      </c>
      <c r="C11" s="13">
        <f t="shared" si="5"/>
        <v>390</v>
      </c>
      <c r="D11" s="13">
        <f t="shared" si="0"/>
        <v>403</v>
      </c>
      <c r="E11" s="13">
        <f t="shared" si="6"/>
        <v>416</v>
      </c>
      <c r="F11" s="13">
        <f t="shared" si="1"/>
        <v>429</v>
      </c>
      <c r="G11" s="13">
        <f t="shared" si="7"/>
        <v>442</v>
      </c>
      <c r="H11" s="13">
        <f t="shared" si="2"/>
        <v>455</v>
      </c>
      <c r="I11" s="13">
        <f t="shared" si="8"/>
        <v>468</v>
      </c>
      <c r="J11" s="13">
        <f t="shared" si="3"/>
        <v>481</v>
      </c>
      <c r="K11" s="13">
        <f t="shared" si="9"/>
        <v>494</v>
      </c>
      <c r="L11" s="13">
        <f t="shared" si="4"/>
        <v>507</v>
      </c>
      <c r="M11" s="13">
        <f t="shared" si="10"/>
        <v>520</v>
      </c>
      <c r="N11" s="12"/>
    </row>
    <row r="12" spans="1:14" ht="12.75">
      <c r="A12" s="12">
        <v>350</v>
      </c>
      <c r="B12" s="12">
        <v>8</v>
      </c>
      <c r="C12" s="13">
        <f t="shared" si="5"/>
        <v>420</v>
      </c>
      <c r="D12" s="13">
        <f t="shared" si="0"/>
        <v>434</v>
      </c>
      <c r="E12" s="13">
        <f t="shared" si="6"/>
        <v>448</v>
      </c>
      <c r="F12" s="13">
        <f t="shared" si="1"/>
        <v>462</v>
      </c>
      <c r="G12" s="13">
        <f t="shared" si="7"/>
        <v>476</v>
      </c>
      <c r="H12" s="13">
        <f t="shared" si="2"/>
        <v>490</v>
      </c>
      <c r="I12" s="13">
        <f t="shared" si="8"/>
        <v>504</v>
      </c>
      <c r="J12" s="13">
        <f t="shared" si="3"/>
        <v>518</v>
      </c>
      <c r="K12" s="13">
        <f t="shared" si="9"/>
        <v>532</v>
      </c>
      <c r="L12" s="13">
        <f t="shared" si="4"/>
        <v>546</v>
      </c>
      <c r="M12" s="13">
        <f t="shared" si="10"/>
        <v>560</v>
      </c>
      <c r="N12" s="12"/>
    </row>
    <row r="13" spans="1:14" ht="12.75">
      <c r="A13" s="12">
        <v>375</v>
      </c>
      <c r="B13" s="12">
        <v>8</v>
      </c>
      <c r="C13" s="13">
        <f t="shared" si="5"/>
        <v>450</v>
      </c>
      <c r="D13" s="13">
        <f t="shared" si="0"/>
        <v>465</v>
      </c>
      <c r="E13" s="13">
        <f t="shared" si="6"/>
        <v>480</v>
      </c>
      <c r="F13" s="13">
        <f t="shared" si="1"/>
        <v>495</v>
      </c>
      <c r="G13" s="13">
        <f t="shared" si="7"/>
        <v>510</v>
      </c>
      <c r="H13" s="13">
        <f t="shared" si="2"/>
        <v>525</v>
      </c>
      <c r="I13" s="13">
        <f t="shared" si="8"/>
        <v>540</v>
      </c>
      <c r="J13" s="13">
        <f t="shared" si="3"/>
        <v>555</v>
      </c>
      <c r="K13" s="13">
        <f t="shared" si="9"/>
        <v>570</v>
      </c>
      <c r="L13" s="13">
        <f t="shared" si="4"/>
        <v>585</v>
      </c>
      <c r="M13" s="13">
        <f t="shared" si="10"/>
        <v>600</v>
      </c>
      <c r="N13" s="12"/>
    </row>
    <row r="14" spans="1:14" ht="12.75">
      <c r="A14" s="12">
        <v>400</v>
      </c>
      <c r="B14" s="12">
        <v>8</v>
      </c>
      <c r="C14" s="13">
        <f t="shared" si="5"/>
        <v>480</v>
      </c>
      <c r="D14" s="13">
        <f t="shared" si="0"/>
        <v>496</v>
      </c>
      <c r="E14" s="13">
        <f t="shared" si="6"/>
        <v>512</v>
      </c>
      <c r="F14" s="13">
        <f t="shared" si="1"/>
        <v>528</v>
      </c>
      <c r="G14" s="13">
        <f t="shared" si="7"/>
        <v>544</v>
      </c>
      <c r="H14" s="13">
        <f t="shared" si="2"/>
        <v>560</v>
      </c>
      <c r="I14" s="13">
        <f t="shared" si="8"/>
        <v>576</v>
      </c>
      <c r="J14" s="13">
        <f t="shared" si="3"/>
        <v>592</v>
      </c>
      <c r="K14" s="13">
        <f t="shared" si="9"/>
        <v>608</v>
      </c>
      <c r="L14" s="13">
        <f t="shared" si="4"/>
        <v>624</v>
      </c>
      <c r="M14" s="13">
        <f t="shared" si="10"/>
        <v>640</v>
      </c>
      <c r="N14" s="12"/>
    </row>
    <row r="15" spans="1:14" ht="12.75">
      <c r="A15" s="12">
        <v>425</v>
      </c>
      <c r="B15" s="12">
        <v>8</v>
      </c>
      <c r="C15" s="13">
        <f t="shared" si="5"/>
        <v>510</v>
      </c>
      <c r="D15" s="13">
        <f t="shared" si="0"/>
        <v>527</v>
      </c>
      <c r="E15" s="13">
        <f t="shared" si="6"/>
        <v>544</v>
      </c>
      <c r="F15" s="13">
        <f t="shared" si="1"/>
        <v>561</v>
      </c>
      <c r="G15" s="13">
        <f t="shared" si="7"/>
        <v>578</v>
      </c>
      <c r="H15" s="13">
        <f t="shared" si="2"/>
        <v>595</v>
      </c>
      <c r="I15" s="13">
        <f t="shared" si="8"/>
        <v>612</v>
      </c>
      <c r="J15" s="13">
        <f t="shared" si="3"/>
        <v>629</v>
      </c>
      <c r="K15" s="13">
        <f t="shared" si="9"/>
        <v>646</v>
      </c>
      <c r="L15" s="13">
        <f t="shared" si="4"/>
        <v>663</v>
      </c>
      <c r="M15" s="13">
        <f t="shared" si="10"/>
        <v>680</v>
      </c>
      <c r="N15" s="12"/>
    </row>
    <row r="16" spans="1:14" s="3" customFormat="1" ht="12.75">
      <c r="A16" s="10">
        <v>440</v>
      </c>
      <c r="B16" s="10">
        <v>8</v>
      </c>
      <c r="C16" s="11">
        <f t="shared" si="5"/>
        <v>528</v>
      </c>
      <c r="D16" s="11">
        <f t="shared" si="0"/>
        <v>545.6</v>
      </c>
      <c r="E16" s="11">
        <f t="shared" si="6"/>
        <v>563.2</v>
      </c>
      <c r="F16" s="11">
        <f t="shared" si="1"/>
        <v>580.8</v>
      </c>
      <c r="G16" s="11">
        <f t="shared" si="7"/>
        <v>598.4</v>
      </c>
      <c r="H16" s="11">
        <f t="shared" si="2"/>
        <v>616</v>
      </c>
      <c r="I16" s="11">
        <f t="shared" si="8"/>
        <v>633.6</v>
      </c>
      <c r="J16" s="11">
        <f t="shared" si="3"/>
        <v>651.2</v>
      </c>
      <c r="K16" s="11">
        <f t="shared" si="9"/>
        <v>668.8</v>
      </c>
      <c r="L16" s="11">
        <f t="shared" si="4"/>
        <v>686.4</v>
      </c>
      <c r="M16" s="11">
        <f t="shared" si="10"/>
        <v>704</v>
      </c>
      <c r="N16" s="10" t="s">
        <v>2</v>
      </c>
    </row>
    <row r="17" spans="1:14" ht="12" customHeight="1">
      <c r="A17" s="12">
        <v>450</v>
      </c>
      <c r="B17" s="12">
        <v>8</v>
      </c>
      <c r="C17" s="13">
        <f t="shared" si="5"/>
        <v>540</v>
      </c>
      <c r="D17" s="13">
        <f t="shared" si="0"/>
        <v>558</v>
      </c>
      <c r="E17" s="13">
        <f t="shared" si="6"/>
        <v>576</v>
      </c>
      <c r="F17" s="13">
        <f t="shared" si="1"/>
        <v>594</v>
      </c>
      <c r="G17" s="13">
        <f t="shared" si="7"/>
        <v>612</v>
      </c>
      <c r="H17" s="13">
        <f t="shared" si="2"/>
        <v>630</v>
      </c>
      <c r="I17" s="13">
        <f t="shared" si="8"/>
        <v>648</v>
      </c>
      <c r="J17" s="13">
        <f t="shared" si="3"/>
        <v>666</v>
      </c>
      <c r="K17" s="13">
        <f t="shared" si="9"/>
        <v>684</v>
      </c>
      <c r="L17" s="13">
        <f t="shared" si="4"/>
        <v>702</v>
      </c>
      <c r="M17" s="13">
        <f t="shared" si="10"/>
        <v>720</v>
      </c>
      <c r="N17" s="12"/>
    </row>
    <row r="18" spans="1:14" s="3" customFormat="1" ht="12" customHeight="1">
      <c r="A18" s="10">
        <v>460</v>
      </c>
      <c r="B18" s="10">
        <v>8</v>
      </c>
      <c r="C18" s="11">
        <f t="shared" si="5"/>
        <v>552</v>
      </c>
      <c r="D18" s="11">
        <f t="shared" si="0"/>
        <v>570.4</v>
      </c>
      <c r="E18" s="11">
        <f t="shared" si="6"/>
        <v>588.8000000000001</v>
      </c>
      <c r="F18" s="11">
        <f t="shared" si="1"/>
        <v>607.1999999999999</v>
      </c>
      <c r="G18" s="11">
        <f t="shared" si="7"/>
        <v>625.6</v>
      </c>
      <c r="H18" s="11">
        <f t="shared" si="2"/>
        <v>644</v>
      </c>
      <c r="I18" s="11">
        <f t="shared" si="8"/>
        <v>662.4</v>
      </c>
      <c r="J18" s="11">
        <f t="shared" si="3"/>
        <v>680.8000000000001</v>
      </c>
      <c r="K18" s="11">
        <f t="shared" si="9"/>
        <v>699.1999999999999</v>
      </c>
      <c r="L18" s="11">
        <f t="shared" si="4"/>
        <v>717.6</v>
      </c>
      <c r="M18" s="11">
        <f t="shared" si="10"/>
        <v>736</v>
      </c>
      <c r="N18" s="10" t="s">
        <v>3</v>
      </c>
    </row>
    <row r="19" spans="1:14" ht="12.75">
      <c r="A19" s="12">
        <v>475</v>
      </c>
      <c r="B19" s="12">
        <v>8</v>
      </c>
      <c r="C19" s="13">
        <f t="shared" si="5"/>
        <v>570</v>
      </c>
      <c r="D19" s="13">
        <f t="shared" si="0"/>
        <v>589</v>
      </c>
      <c r="E19" s="13">
        <f t="shared" si="6"/>
        <v>608</v>
      </c>
      <c r="F19" s="13">
        <f t="shared" si="1"/>
        <v>627</v>
      </c>
      <c r="G19" s="13">
        <f t="shared" si="7"/>
        <v>646</v>
      </c>
      <c r="H19" s="13">
        <f t="shared" si="2"/>
        <v>665</v>
      </c>
      <c r="I19" s="13">
        <f t="shared" si="8"/>
        <v>684</v>
      </c>
      <c r="J19" s="13">
        <f t="shared" si="3"/>
        <v>703</v>
      </c>
      <c r="K19" s="13">
        <f t="shared" si="9"/>
        <v>722</v>
      </c>
      <c r="L19" s="13">
        <f t="shared" si="4"/>
        <v>741</v>
      </c>
      <c r="M19" s="13">
        <f t="shared" si="10"/>
        <v>760</v>
      </c>
      <c r="N19" s="12"/>
    </row>
    <row r="20" spans="1:14" ht="12.75">
      <c r="A20" s="12">
        <v>500</v>
      </c>
      <c r="B20" s="12">
        <v>8</v>
      </c>
      <c r="C20" s="13">
        <f t="shared" si="5"/>
        <v>600</v>
      </c>
      <c r="D20" s="13">
        <f t="shared" si="0"/>
        <v>620</v>
      </c>
      <c r="E20" s="13">
        <f t="shared" si="6"/>
        <v>640</v>
      </c>
      <c r="F20" s="13">
        <f t="shared" si="1"/>
        <v>660</v>
      </c>
      <c r="G20" s="13">
        <f t="shared" si="7"/>
        <v>680</v>
      </c>
      <c r="H20" s="13">
        <f t="shared" si="2"/>
        <v>700</v>
      </c>
      <c r="I20" s="13">
        <f t="shared" si="8"/>
        <v>720</v>
      </c>
      <c r="J20" s="13">
        <f t="shared" si="3"/>
        <v>740</v>
      </c>
      <c r="K20" s="13">
        <f t="shared" si="9"/>
        <v>760</v>
      </c>
      <c r="L20" s="13">
        <f t="shared" si="4"/>
        <v>780</v>
      </c>
      <c r="M20" s="13">
        <f t="shared" si="10"/>
        <v>800</v>
      </c>
      <c r="N20" s="12"/>
    </row>
    <row r="21" spans="1:14" ht="12.75">
      <c r="A21" s="12">
        <v>525</v>
      </c>
      <c r="B21" s="12">
        <v>8</v>
      </c>
      <c r="C21" s="13">
        <f t="shared" si="5"/>
        <v>630</v>
      </c>
      <c r="D21" s="13">
        <f t="shared" si="0"/>
        <v>651</v>
      </c>
      <c r="E21" s="13">
        <f t="shared" si="6"/>
        <v>672</v>
      </c>
      <c r="F21" s="13">
        <f t="shared" si="1"/>
        <v>693</v>
      </c>
      <c r="G21" s="13">
        <f t="shared" si="7"/>
        <v>714</v>
      </c>
      <c r="H21" s="13">
        <f t="shared" si="2"/>
        <v>735</v>
      </c>
      <c r="I21" s="13">
        <f t="shared" si="8"/>
        <v>756</v>
      </c>
      <c r="J21" s="13">
        <f t="shared" si="3"/>
        <v>777</v>
      </c>
      <c r="K21" s="13">
        <f t="shared" si="9"/>
        <v>798</v>
      </c>
      <c r="L21" s="13">
        <f t="shared" si="4"/>
        <v>819</v>
      </c>
      <c r="M21" s="13">
        <f t="shared" si="10"/>
        <v>840</v>
      </c>
      <c r="N21" s="12"/>
    </row>
    <row r="22" spans="1:14" s="3" customFormat="1" ht="12.75">
      <c r="A22" s="10">
        <v>550</v>
      </c>
      <c r="B22" s="10">
        <v>8</v>
      </c>
      <c r="C22" s="11">
        <f t="shared" si="5"/>
        <v>660</v>
      </c>
      <c r="D22" s="11">
        <f t="shared" si="0"/>
        <v>682</v>
      </c>
      <c r="E22" s="11">
        <f t="shared" si="6"/>
        <v>704</v>
      </c>
      <c r="F22" s="11">
        <f t="shared" si="1"/>
        <v>726</v>
      </c>
      <c r="G22" s="11">
        <f t="shared" si="7"/>
        <v>748</v>
      </c>
      <c r="H22" s="11">
        <f t="shared" si="2"/>
        <v>770</v>
      </c>
      <c r="I22" s="11">
        <f t="shared" si="8"/>
        <v>792</v>
      </c>
      <c r="J22" s="11">
        <f t="shared" si="3"/>
        <v>814</v>
      </c>
      <c r="K22" s="11">
        <f t="shared" si="9"/>
        <v>836</v>
      </c>
      <c r="L22" s="11">
        <f t="shared" si="4"/>
        <v>858</v>
      </c>
      <c r="M22" s="11">
        <f t="shared" si="10"/>
        <v>880</v>
      </c>
      <c r="N22" s="10" t="s">
        <v>3</v>
      </c>
    </row>
    <row r="23" spans="1:14" ht="12.75">
      <c r="A23" s="12">
        <v>575</v>
      </c>
      <c r="B23" s="12">
        <v>8</v>
      </c>
      <c r="C23" s="13">
        <f t="shared" si="5"/>
        <v>690</v>
      </c>
      <c r="D23" s="13">
        <f t="shared" si="0"/>
        <v>713</v>
      </c>
      <c r="E23" s="13">
        <f t="shared" si="6"/>
        <v>736</v>
      </c>
      <c r="F23" s="13">
        <f t="shared" si="1"/>
        <v>759</v>
      </c>
      <c r="G23" s="13">
        <f t="shared" si="7"/>
        <v>782</v>
      </c>
      <c r="H23" s="13">
        <f t="shared" si="2"/>
        <v>805</v>
      </c>
      <c r="I23" s="13">
        <f t="shared" si="8"/>
        <v>828</v>
      </c>
      <c r="J23" s="13">
        <f t="shared" si="3"/>
        <v>851</v>
      </c>
      <c r="K23" s="13">
        <f t="shared" si="9"/>
        <v>874</v>
      </c>
      <c r="L23" s="13">
        <f t="shared" si="4"/>
        <v>897</v>
      </c>
      <c r="M23" s="13">
        <f t="shared" si="10"/>
        <v>920</v>
      </c>
      <c r="N23" s="12"/>
    </row>
    <row r="24" spans="1:14" ht="12.75">
      <c r="A24" s="12">
        <v>600</v>
      </c>
      <c r="B24" s="12">
        <v>8</v>
      </c>
      <c r="C24" s="13">
        <f t="shared" si="5"/>
        <v>720</v>
      </c>
      <c r="D24" s="13">
        <f t="shared" si="0"/>
        <v>744</v>
      </c>
      <c r="E24" s="13">
        <f t="shared" si="6"/>
        <v>768</v>
      </c>
      <c r="F24" s="13">
        <f t="shared" si="1"/>
        <v>792</v>
      </c>
      <c r="G24" s="13">
        <f t="shared" si="7"/>
        <v>816</v>
      </c>
      <c r="H24" s="13">
        <f t="shared" si="2"/>
        <v>840</v>
      </c>
      <c r="I24" s="13">
        <f t="shared" si="8"/>
        <v>864</v>
      </c>
      <c r="J24" s="13">
        <f t="shared" si="3"/>
        <v>888</v>
      </c>
      <c r="K24" s="13">
        <f t="shared" si="9"/>
        <v>912</v>
      </c>
      <c r="L24" s="13">
        <f t="shared" si="4"/>
        <v>936</v>
      </c>
      <c r="M24" s="13">
        <f t="shared" si="10"/>
        <v>960</v>
      </c>
      <c r="N24" s="12"/>
    </row>
    <row r="25" spans="1:14" ht="12.75">
      <c r="A25" s="12">
        <v>625</v>
      </c>
      <c r="B25" s="12">
        <v>8</v>
      </c>
      <c r="C25" s="13">
        <f t="shared" si="5"/>
        <v>750</v>
      </c>
      <c r="D25" s="13">
        <f t="shared" si="0"/>
        <v>775</v>
      </c>
      <c r="E25" s="13">
        <f t="shared" si="6"/>
        <v>800</v>
      </c>
      <c r="F25" s="13">
        <f t="shared" si="1"/>
        <v>825</v>
      </c>
      <c r="G25" s="13">
        <f t="shared" si="7"/>
        <v>850</v>
      </c>
      <c r="H25" s="13">
        <f t="shared" si="2"/>
        <v>875</v>
      </c>
      <c r="I25" s="13">
        <f t="shared" si="8"/>
        <v>900</v>
      </c>
      <c r="J25" s="13">
        <f t="shared" si="3"/>
        <v>925</v>
      </c>
      <c r="K25" s="13">
        <f t="shared" si="9"/>
        <v>950</v>
      </c>
      <c r="L25" s="13">
        <f t="shared" si="4"/>
        <v>975</v>
      </c>
      <c r="M25" s="13">
        <f t="shared" si="10"/>
        <v>1000</v>
      </c>
      <c r="N25" s="12"/>
    </row>
    <row r="26" spans="1:14" s="2" customFormat="1" ht="12.75">
      <c r="A26" s="15">
        <v>650</v>
      </c>
      <c r="B26" s="15">
        <v>8</v>
      </c>
      <c r="C26" s="14">
        <f t="shared" si="5"/>
        <v>780</v>
      </c>
      <c r="D26" s="14">
        <f t="shared" si="0"/>
        <v>806</v>
      </c>
      <c r="E26" s="14">
        <f t="shared" si="6"/>
        <v>832</v>
      </c>
      <c r="F26" s="14">
        <f t="shared" si="1"/>
        <v>858</v>
      </c>
      <c r="G26" s="14">
        <f t="shared" si="7"/>
        <v>884</v>
      </c>
      <c r="H26" s="14">
        <f t="shared" si="2"/>
        <v>910</v>
      </c>
      <c r="I26" s="14">
        <f t="shared" si="8"/>
        <v>936</v>
      </c>
      <c r="J26" s="14">
        <f t="shared" si="3"/>
        <v>962</v>
      </c>
      <c r="K26" s="14">
        <f t="shared" si="9"/>
        <v>988</v>
      </c>
      <c r="L26" s="14">
        <f t="shared" si="4"/>
        <v>1014</v>
      </c>
      <c r="M26" s="14">
        <f t="shared" si="10"/>
        <v>1040</v>
      </c>
      <c r="N26" s="15"/>
    </row>
    <row r="27" spans="1:14" ht="12.75">
      <c r="A27" s="12">
        <v>675</v>
      </c>
      <c r="B27" s="12">
        <v>8</v>
      </c>
      <c r="C27" s="13">
        <f t="shared" si="5"/>
        <v>810</v>
      </c>
      <c r="D27" s="13">
        <f t="shared" si="0"/>
        <v>837</v>
      </c>
      <c r="E27" s="13">
        <f t="shared" si="6"/>
        <v>864</v>
      </c>
      <c r="F27" s="13">
        <f t="shared" si="1"/>
        <v>891</v>
      </c>
      <c r="G27" s="13">
        <f t="shared" si="7"/>
        <v>918</v>
      </c>
      <c r="H27" s="13">
        <f t="shared" si="2"/>
        <v>945</v>
      </c>
      <c r="I27" s="13">
        <f t="shared" si="8"/>
        <v>972</v>
      </c>
      <c r="J27" s="13">
        <f t="shared" si="3"/>
        <v>999</v>
      </c>
      <c r="K27" s="13">
        <f t="shared" si="9"/>
        <v>1026</v>
      </c>
      <c r="L27" s="13">
        <f t="shared" si="4"/>
        <v>1053</v>
      </c>
      <c r="M27" s="13">
        <f t="shared" si="10"/>
        <v>1080</v>
      </c>
      <c r="N27" s="12"/>
    </row>
    <row r="28" spans="1:14" s="2" customFormat="1" ht="12.75">
      <c r="A28" s="15">
        <v>680</v>
      </c>
      <c r="B28" s="15">
        <v>8</v>
      </c>
      <c r="C28" s="14">
        <f t="shared" si="5"/>
        <v>816</v>
      </c>
      <c r="D28" s="14">
        <f t="shared" si="0"/>
        <v>843.2</v>
      </c>
      <c r="E28" s="14">
        <f t="shared" si="6"/>
        <v>870.4000000000001</v>
      </c>
      <c r="F28" s="14">
        <f t="shared" si="1"/>
        <v>897.5999999999999</v>
      </c>
      <c r="G28" s="14">
        <f t="shared" si="7"/>
        <v>924.8</v>
      </c>
      <c r="H28" s="14">
        <f t="shared" si="2"/>
        <v>952</v>
      </c>
      <c r="I28" s="14">
        <f t="shared" si="8"/>
        <v>979.2</v>
      </c>
      <c r="J28" s="14">
        <f t="shared" si="3"/>
        <v>1006.4000000000001</v>
      </c>
      <c r="K28" s="14">
        <f t="shared" si="9"/>
        <v>1033.6</v>
      </c>
      <c r="L28" s="14">
        <f t="shared" si="4"/>
        <v>1060.8</v>
      </c>
      <c r="M28" s="14">
        <f t="shared" si="10"/>
        <v>1088</v>
      </c>
      <c r="N28" s="15"/>
    </row>
    <row r="29" spans="1:14" ht="12.75">
      <c r="A29" s="12">
        <v>700</v>
      </c>
      <c r="B29" s="12">
        <v>8</v>
      </c>
      <c r="C29" s="13">
        <f t="shared" si="5"/>
        <v>840</v>
      </c>
      <c r="D29" s="13">
        <f t="shared" si="0"/>
        <v>868</v>
      </c>
      <c r="E29" s="13">
        <f t="shared" si="6"/>
        <v>896</v>
      </c>
      <c r="F29" s="13">
        <f t="shared" si="1"/>
        <v>924</v>
      </c>
      <c r="G29" s="13">
        <f t="shared" si="7"/>
        <v>952</v>
      </c>
      <c r="H29" s="13">
        <f t="shared" si="2"/>
        <v>980</v>
      </c>
      <c r="I29" s="13">
        <f t="shared" si="8"/>
        <v>1008</v>
      </c>
      <c r="J29" s="13">
        <f t="shared" si="3"/>
        <v>1036</v>
      </c>
      <c r="K29" s="13">
        <f t="shared" si="9"/>
        <v>1064</v>
      </c>
      <c r="L29" s="13">
        <f t="shared" si="4"/>
        <v>1092</v>
      </c>
      <c r="M29" s="13">
        <f t="shared" si="10"/>
        <v>1120</v>
      </c>
      <c r="N29" s="12"/>
    </row>
    <row r="30" spans="1:14" ht="12.75">
      <c r="A30" s="12">
        <v>725</v>
      </c>
      <c r="B30" s="12">
        <v>8</v>
      </c>
      <c r="C30" s="13">
        <f t="shared" si="5"/>
        <v>870</v>
      </c>
      <c r="D30" s="13">
        <f t="shared" si="0"/>
        <v>899</v>
      </c>
      <c r="E30" s="13">
        <f t="shared" si="6"/>
        <v>928</v>
      </c>
      <c r="F30" s="13">
        <f t="shared" si="1"/>
        <v>957</v>
      </c>
      <c r="G30" s="13">
        <f t="shared" si="7"/>
        <v>986</v>
      </c>
      <c r="H30" s="13">
        <f t="shared" si="2"/>
        <v>1015</v>
      </c>
      <c r="I30" s="13">
        <f t="shared" si="8"/>
        <v>1044</v>
      </c>
      <c r="J30" s="13">
        <f t="shared" si="3"/>
        <v>1073</v>
      </c>
      <c r="K30" s="13">
        <f t="shared" si="9"/>
        <v>1102</v>
      </c>
      <c r="L30" s="13">
        <f t="shared" si="4"/>
        <v>1131</v>
      </c>
      <c r="M30" s="13">
        <f t="shared" si="10"/>
        <v>1160</v>
      </c>
      <c r="N30" s="12"/>
    </row>
    <row r="31" spans="1:14" ht="12.75">
      <c r="A31" s="12">
        <v>750</v>
      </c>
      <c r="B31" s="12">
        <v>8</v>
      </c>
      <c r="C31" s="13">
        <f t="shared" si="5"/>
        <v>900</v>
      </c>
      <c r="D31" s="13">
        <f t="shared" si="0"/>
        <v>930</v>
      </c>
      <c r="E31" s="13">
        <f t="shared" si="6"/>
        <v>960</v>
      </c>
      <c r="F31" s="13">
        <f t="shared" si="1"/>
        <v>990</v>
      </c>
      <c r="G31" s="13">
        <f t="shared" si="7"/>
        <v>1020</v>
      </c>
      <c r="H31" s="13">
        <f t="shared" si="2"/>
        <v>1050</v>
      </c>
      <c r="I31" s="13">
        <f t="shared" si="8"/>
        <v>1080</v>
      </c>
      <c r="J31" s="13">
        <f t="shared" si="3"/>
        <v>1110</v>
      </c>
      <c r="K31" s="13">
        <f t="shared" si="9"/>
        <v>1140</v>
      </c>
      <c r="L31" s="13">
        <f t="shared" si="4"/>
        <v>1170</v>
      </c>
      <c r="M31" s="13">
        <f t="shared" si="10"/>
        <v>1200</v>
      </c>
      <c r="N31" s="12"/>
    </row>
    <row r="32" spans="1:14" ht="12.75">
      <c r="A32" s="12">
        <v>775</v>
      </c>
      <c r="B32" s="12">
        <v>8</v>
      </c>
      <c r="C32" s="13">
        <f t="shared" si="5"/>
        <v>930</v>
      </c>
      <c r="D32" s="13">
        <f t="shared" si="0"/>
        <v>961</v>
      </c>
      <c r="E32" s="13">
        <f t="shared" si="6"/>
        <v>992</v>
      </c>
      <c r="F32" s="13">
        <f t="shared" si="1"/>
        <v>1023</v>
      </c>
      <c r="G32" s="13">
        <f t="shared" si="7"/>
        <v>1054</v>
      </c>
      <c r="H32" s="13">
        <f t="shared" si="2"/>
        <v>1085</v>
      </c>
      <c r="I32" s="13">
        <f t="shared" si="8"/>
        <v>1116</v>
      </c>
      <c r="J32" s="13">
        <f t="shared" si="3"/>
        <v>1147</v>
      </c>
      <c r="K32" s="13">
        <f t="shared" si="9"/>
        <v>1178</v>
      </c>
      <c r="L32" s="13">
        <f t="shared" si="4"/>
        <v>1209</v>
      </c>
      <c r="M32" s="13">
        <f t="shared" si="10"/>
        <v>1240</v>
      </c>
      <c r="N32" s="12"/>
    </row>
    <row r="33" spans="1:14" ht="12.75">
      <c r="A33" s="12">
        <v>800</v>
      </c>
      <c r="B33" s="12">
        <v>8</v>
      </c>
      <c r="C33" s="13">
        <f t="shared" si="5"/>
        <v>960</v>
      </c>
      <c r="D33" s="13">
        <f t="shared" si="0"/>
        <v>992</v>
      </c>
      <c r="E33" s="13">
        <f t="shared" si="6"/>
        <v>1024</v>
      </c>
      <c r="F33" s="13">
        <f t="shared" si="1"/>
        <v>1056</v>
      </c>
      <c r="G33" s="13">
        <f t="shared" si="7"/>
        <v>1088</v>
      </c>
      <c r="H33" s="13">
        <f t="shared" si="2"/>
        <v>1120</v>
      </c>
      <c r="I33" s="13">
        <f t="shared" si="8"/>
        <v>1152</v>
      </c>
      <c r="J33" s="13">
        <f t="shared" si="3"/>
        <v>1184</v>
      </c>
      <c r="K33" s="13">
        <f t="shared" si="9"/>
        <v>1216</v>
      </c>
      <c r="L33" s="13">
        <f t="shared" si="4"/>
        <v>1248</v>
      </c>
      <c r="M33" s="13">
        <f t="shared" si="10"/>
        <v>1280</v>
      </c>
      <c r="N33" s="12"/>
    </row>
    <row r="34" spans="1:14" ht="12.75">
      <c r="A34" s="12">
        <v>825</v>
      </c>
      <c r="B34" s="12">
        <v>8</v>
      </c>
      <c r="C34" s="13">
        <f t="shared" si="5"/>
        <v>990</v>
      </c>
      <c r="D34" s="13">
        <f t="shared" si="0"/>
        <v>1023</v>
      </c>
      <c r="E34" s="13">
        <f t="shared" si="6"/>
        <v>1056</v>
      </c>
      <c r="F34" s="13">
        <f t="shared" si="1"/>
        <v>1089</v>
      </c>
      <c r="G34" s="13">
        <f t="shared" si="7"/>
        <v>1122</v>
      </c>
      <c r="H34" s="13">
        <f t="shared" si="2"/>
        <v>1155</v>
      </c>
      <c r="I34" s="13">
        <f t="shared" si="8"/>
        <v>1188</v>
      </c>
      <c r="J34" s="13">
        <f t="shared" si="3"/>
        <v>1221</v>
      </c>
      <c r="K34" s="13">
        <f t="shared" si="9"/>
        <v>1254</v>
      </c>
      <c r="L34" s="13">
        <f t="shared" si="4"/>
        <v>1287</v>
      </c>
      <c r="M34" s="13">
        <f t="shared" si="10"/>
        <v>1320</v>
      </c>
      <c r="N34" s="12"/>
    </row>
    <row r="35" spans="1:14" ht="12.75">
      <c r="A35" s="12">
        <v>850</v>
      </c>
      <c r="B35" s="12">
        <v>8</v>
      </c>
      <c r="C35" s="13">
        <f t="shared" si="5"/>
        <v>1020</v>
      </c>
      <c r="D35" s="13">
        <f t="shared" si="0"/>
        <v>1054</v>
      </c>
      <c r="E35" s="13">
        <f t="shared" si="6"/>
        <v>1088</v>
      </c>
      <c r="F35" s="13">
        <f t="shared" si="1"/>
        <v>1122</v>
      </c>
      <c r="G35" s="13">
        <f t="shared" si="7"/>
        <v>1156</v>
      </c>
      <c r="H35" s="13">
        <f t="shared" si="2"/>
        <v>1190</v>
      </c>
      <c r="I35" s="13">
        <f t="shared" si="8"/>
        <v>1224</v>
      </c>
      <c r="J35" s="13">
        <f t="shared" si="3"/>
        <v>1258</v>
      </c>
      <c r="K35" s="13">
        <f t="shared" si="9"/>
        <v>1292</v>
      </c>
      <c r="L35" s="13">
        <f t="shared" si="4"/>
        <v>1326</v>
      </c>
      <c r="M35" s="13">
        <f t="shared" si="10"/>
        <v>1360</v>
      </c>
      <c r="N35" s="12"/>
    </row>
    <row r="36" spans="1:14" ht="12.75">
      <c r="A36" s="12">
        <v>875</v>
      </c>
      <c r="B36" s="12">
        <v>8</v>
      </c>
      <c r="C36" s="13">
        <f t="shared" si="5"/>
        <v>1050</v>
      </c>
      <c r="D36" s="13">
        <f t="shared" si="0"/>
        <v>1085</v>
      </c>
      <c r="E36" s="13">
        <f t="shared" si="6"/>
        <v>1120</v>
      </c>
      <c r="F36" s="13">
        <f t="shared" si="1"/>
        <v>1155</v>
      </c>
      <c r="G36" s="13">
        <f t="shared" si="7"/>
        <v>1190</v>
      </c>
      <c r="H36" s="13">
        <f t="shared" si="2"/>
        <v>1225</v>
      </c>
      <c r="I36" s="13">
        <f t="shared" si="8"/>
        <v>1260</v>
      </c>
      <c r="J36" s="13">
        <f t="shared" si="3"/>
        <v>1295</v>
      </c>
      <c r="K36" s="13">
        <f t="shared" si="9"/>
        <v>1330</v>
      </c>
      <c r="L36" s="13">
        <f t="shared" si="4"/>
        <v>1365</v>
      </c>
      <c r="M36" s="13">
        <f t="shared" si="10"/>
        <v>1400</v>
      </c>
      <c r="N36" s="12"/>
    </row>
    <row r="37" spans="1:14" ht="12.75">
      <c r="A37" s="12">
        <v>900</v>
      </c>
      <c r="B37" s="12">
        <v>8</v>
      </c>
      <c r="C37" s="13">
        <f t="shared" si="5"/>
        <v>1080</v>
      </c>
      <c r="D37" s="13">
        <f t="shared" si="0"/>
        <v>1116</v>
      </c>
      <c r="E37" s="13">
        <f t="shared" si="6"/>
        <v>1152</v>
      </c>
      <c r="F37" s="13">
        <f t="shared" si="1"/>
        <v>1188</v>
      </c>
      <c r="G37" s="13">
        <f t="shared" si="7"/>
        <v>1224</v>
      </c>
      <c r="H37" s="13">
        <f t="shared" si="2"/>
        <v>1260</v>
      </c>
      <c r="I37" s="13">
        <f t="shared" si="8"/>
        <v>1296</v>
      </c>
      <c r="J37" s="13">
        <f t="shared" si="3"/>
        <v>1332</v>
      </c>
      <c r="K37" s="13">
        <f t="shared" si="9"/>
        <v>1368</v>
      </c>
      <c r="L37" s="13">
        <f t="shared" si="4"/>
        <v>1404</v>
      </c>
      <c r="M37" s="13">
        <f t="shared" si="10"/>
        <v>1440</v>
      </c>
      <c r="N37" s="12"/>
    </row>
    <row r="38" spans="1:14" ht="12.75">
      <c r="A38" s="12">
        <v>925</v>
      </c>
      <c r="B38" s="12">
        <v>8</v>
      </c>
      <c r="C38" s="13">
        <f t="shared" si="5"/>
        <v>1110</v>
      </c>
      <c r="D38" s="13">
        <f t="shared" si="0"/>
        <v>1147</v>
      </c>
      <c r="E38" s="13">
        <f t="shared" si="6"/>
        <v>1184</v>
      </c>
      <c r="F38" s="13">
        <f t="shared" si="1"/>
        <v>1221</v>
      </c>
      <c r="G38" s="13">
        <f t="shared" si="7"/>
        <v>1258</v>
      </c>
      <c r="H38" s="13">
        <f t="shared" si="2"/>
        <v>1295</v>
      </c>
      <c r="I38" s="13">
        <f t="shared" si="8"/>
        <v>1332</v>
      </c>
      <c r="J38" s="13">
        <f t="shared" si="3"/>
        <v>1369</v>
      </c>
      <c r="K38" s="13">
        <f t="shared" si="9"/>
        <v>1406</v>
      </c>
      <c r="L38" s="13">
        <f t="shared" si="4"/>
        <v>1443</v>
      </c>
      <c r="M38" s="13">
        <f t="shared" si="10"/>
        <v>1480</v>
      </c>
      <c r="N38" s="12"/>
    </row>
    <row r="39" spans="1:14" ht="12.75">
      <c r="A39" s="12">
        <v>950</v>
      </c>
      <c r="B39" s="12">
        <v>8</v>
      </c>
      <c r="C39" s="13">
        <f t="shared" si="5"/>
        <v>1140</v>
      </c>
      <c r="D39" s="13">
        <f t="shared" si="0"/>
        <v>1178</v>
      </c>
      <c r="E39" s="13">
        <f t="shared" si="6"/>
        <v>1216</v>
      </c>
      <c r="F39" s="13">
        <f t="shared" si="1"/>
        <v>1254</v>
      </c>
      <c r="G39" s="13">
        <f t="shared" si="7"/>
        <v>1292</v>
      </c>
      <c r="H39" s="13">
        <f t="shared" si="2"/>
        <v>1330</v>
      </c>
      <c r="I39" s="13">
        <f t="shared" si="8"/>
        <v>1368</v>
      </c>
      <c r="J39" s="13">
        <f t="shared" si="3"/>
        <v>1406</v>
      </c>
      <c r="K39" s="13">
        <f t="shared" si="9"/>
        <v>1444</v>
      </c>
      <c r="L39" s="13">
        <f t="shared" si="4"/>
        <v>1482</v>
      </c>
      <c r="M39" s="13">
        <f t="shared" si="10"/>
        <v>1520</v>
      </c>
      <c r="N39" s="12"/>
    </row>
    <row r="40" spans="1:14" ht="12.75">
      <c r="A40" s="12">
        <v>975</v>
      </c>
      <c r="B40" s="12">
        <v>8</v>
      </c>
      <c r="C40" s="13">
        <f t="shared" si="5"/>
        <v>1170</v>
      </c>
      <c r="D40" s="13">
        <f t="shared" si="0"/>
        <v>1209</v>
      </c>
      <c r="E40" s="13">
        <f t="shared" si="6"/>
        <v>1248</v>
      </c>
      <c r="F40" s="13">
        <f t="shared" si="1"/>
        <v>1287</v>
      </c>
      <c r="G40" s="13">
        <f t="shared" si="7"/>
        <v>1326</v>
      </c>
      <c r="H40" s="13">
        <f t="shared" si="2"/>
        <v>1365</v>
      </c>
      <c r="I40" s="13">
        <f t="shared" si="8"/>
        <v>1404</v>
      </c>
      <c r="J40" s="13">
        <f t="shared" si="3"/>
        <v>1443</v>
      </c>
      <c r="K40" s="13">
        <f t="shared" si="9"/>
        <v>1482</v>
      </c>
      <c r="L40" s="13">
        <f t="shared" si="4"/>
        <v>1521</v>
      </c>
      <c r="M40" s="13">
        <f t="shared" si="10"/>
        <v>1560</v>
      </c>
      <c r="N40" s="12"/>
    </row>
    <row r="41" spans="1:14" s="2" customFormat="1" ht="12.75">
      <c r="A41" s="15">
        <v>1000</v>
      </c>
      <c r="B41" s="15">
        <v>8</v>
      </c>
      <c r="C41" s="14">
        <f t="shared" si="5"/>
        <v>1200</v>
      </c>
      <c r="D41" s="14">
        <f t="shared" si="0"/>
        <v>1240</v>
      </c>
      <c r="E41" s="14">
        <f t="shared" si="6"/>
        <v>1280</v>
      </c>
      <c r="F41" s="14">
        <f t="shared" si="1"/>
        <v>1320</v>
      </c>
      <c r="G41" s="14">
        <f t="shared" si="7"/>
        <v>1360</v>
      </c>
      <c r="H41" s="14">
        <f t="shared" si="2"/>
        <v>1400</v>
      </c>
      <c r="I41" s="14">
        <f t="shared" si="8"/>
        <v>1440</v>
      </c>
      <c r="J41" s="14">
        <f t="shared" si="3"/>
        <v>1480</v>
      </c>
      <c r="K41" s="14">
        <f t="shared" si="9"/>
        <v>1520</v>
      </c>
      <c r="L41" s="14">
        <f t="shared" si="4"/>
        <v>1560</v>
      </c>
      <c r="M41" s="14">
        <f t="shared" si="10"/>
        <v>1600</v>
      </c>
      <c r="N41" s="15"/>
    </row>
    <row r="42" spans="1:14" ht="12.75">
      <c r="A42" s="12">
        <v>1025</v>
      </c>
      <c r="B42" s="12">
        <v>8</v>
      </c>
      <c r="C42" s="13">
        <f t="shared" si="5"/>
        <v>1230</v>
      </c>
      <c r="D42" s="13">
        <f t="shared" si="0"/>
        <v>1271</v>
      </c>
      <c r="E42" s="13">
        <f t="shared" si="6"/>
        <v>1312</v>
      </c>
      <c r="F42" s="13">
        <f t="shared" si="1"/>
        <v>1353</v>
      </c>
      <c r="G42" s="13">
        <f t="shared" si="7"/>
        <v>1394</v>
      </c>
      <c r="H42" s="13">
        <f t="shared" si="2"/>
        <v>1435</v>
      </c>
      <c r="I42" s="13">
        <f t="shared" si="8"/>
        <v>1476</v>
      </c>
      <c r="J42" s="13">
        <f t="shared" si="3"/>
        <v>1517</v>
      </c>
      <c r="K42" s="13">
        <f t="shared" si="9"/>
        <v>1558</v>
      </c>
      <c r="L42" s="13">
        <f t="shared" si="4"/>
        <v>1599</v>
      </c>
      <c r="M42" s="13">
        <f t="shared" si="10"/>
        <v>1640</v>
      </c>
      <c r="N42" s="12"/>
    </row>
    <row r="43" spans="1:14" ht="12.75">
      <c r="A43" s="12">
        <v>1050</v>
      </c>
      <c r="B43" s="12">
        <v>8</v>
      </c>
      <c r="C43" s="13">
        <f t="shared" si="5"/>
        <v>1260</v>
      </c>
      <c r="D43" s="13">
        <f t="shared" si="0"/>
        <v>1302</v>
      </c>
      <c r="E43" s="13">
        <f t="shared" si="6"/>
        <v>1344</v>
      </c>
      <c r="F43" s="13">
        <f t="shared" si="1"/>
        <v>1386</v>
      </c>
      <c r="G43" s="13">
        <f t="shared" si="7"/>
        <v>1428</v>
      </c>
      <c r="H43" s="13">
        <f t="shared" si="2"/>
        <v>1470</v>
      </c>
      <c r="I43" s="13">
        <f t="shared" si="8"/>
        <v>1512</v>
      </c>
      <c r="J43" s="13">
        <f t="shared" si="3"/>
        <v>1554</v>
      </c>
      <c r="K43" s="13">
        <f t="shared" si="9"/>
        <v>1596</v>
      </c>
      <c r="L43" s="13">
        <f t="shared" si="4"/>
        <v>1638</v>
      </c>
      <c r="M43" s="13">
        <f t="shared" si="10"/>
        <v>1680</v>
      </c>
      <c r="N43" s="12"/>
    </row>
    <row r="44" spans="1:14" ht="12.75">
      <c r="A44" s="12">
        <v>1075</v>
      </c>
      <c r="B44" s="12">
        <v>8</v>
      </c>
      <c r="C44" s="13">
        <f t="shared" si="5"/>
        <v>1290</v>
      </c>
      <c r="D44" s="13">
        <f t="shared" si="0"/>
        <v>1333</v>
      </c>
      <c r="E44" s="13">
        <f t="shared" si="6"/>
        <v>1376</v>
      </c>
      <c r="F44" s="13">
        <f t="shared" si="1"/>
        <v>1419</v>
      </c>
      <c r="G44" s="13">
        <f t="shared" si="7"/>
        <v>1462</v>
      </c>
      <c r="H44" s="13">
        <f t="shared" si="2"/>
        <v>1505</v>
      </c>
      <c r="I44" s="13">
        <f t="shared" si="8"/>
        <v>1548</v>
      </c>
      <c r="J44" s="13">
        <f t="shared" si="3"/>
        <v>1591</v>
      </c>
      <c r="K44" s="13">
        <f t="shared" si="9"/>
        <v>1634</v>
      </c>
      <c r="L44" s="13">
        <f t="shared" si="4"/>
        <v>1677</v>
      </c>
      <c r="M44" s="13">
        <f t="shared" si="10"/>
        <v>1720</v>
      </c>
      <c r="N44" s="12"/>
    </row>
    <row r="45" spans="1:14" ht="12.75">
      <c r="A45" s="12">
        <v>1100</v>
      </c>
      <c r="B45" s="12">
        <v>8</v>
      </c>
      <c r="C45" s="13">
        <f t="shared" si="5"/>
        <v>1320</v>
      </c>
      <c r="D45" s="13">
        <f t="shared" si="0"/>
        <v>1364</v>
      </c>
      <c r="E45" s="13">
        <f t="shared" si="6"/>
        <v>1408</v>
      </c>
      <c r="F45" s="13">
        <f t="shared" si="1"/>
        <v>1452</v>
      </c>
      <c r="G45" s="13">
        <f t="shared" si="7"/>
        <v>1496</v>
      </c>
      <c r="H45" s="13">
        <f t="shared" si="2"/>
        <v>1540</v>
      </c>
      <c r="I45" s="13">
        <f t="shared" si="8"/>
        <v>1584</v>
      </c>
      <c r="J45" s="13">
        <f t="shared" si="3"/>
        <v>1628</v>
      </c>
      <c r="K45" s="13">
        <f t="shared" si="9"/>
        <v>1672</v>
      </c>
      <c r="L45" s="13">
        <f t="shared" si="4"/>
        <v>1716</v>
      </c>
      <c r="M45" s="13">
        <f t="shared" si="10"/>
        <v>1760</v>
      </c>
      <c r="N45" s="12"/>
    </row>
    <row r="46" spans="1:14" ht="12.75">
      <c r="A46" s="12">
        <v>1125</v>
      </c>
      <c r="B46" s="12">
        <v>8</v>
      </c>
      <c r="C46" s="13">
        <f t="shared" si="5"/>
        <v>1350</v>
      </c>
      <c r="D46" s="13">
        <f t="shared" si="0"/>
        <v>1395</v>
      </c>
      <c r="E46" s="13">
        <f t="shared" si="6"/>
        <v>1440</v>
      </c>
      <c r="F46" s="13">
        <f t="shared" si="1"/>
        <v>1485</v>
      </c>
      <c r="G46" s="13">
        <f t="shared" si="7"/>
        <v>1530</v>
      </c>
      <c r="H46" s="13">
        <f t="shared" si="2"/>
        <v>1575</v>
      </c>
      <c r="I46" s="13">
        <f t="shared" si="8"/>
        <v>1620</v>
      </c>
      <c r="J46" s="13">
        <f t="shared" si="3"/>
        <v>1665</v>
      </c>
      <c r="K46" s="13">
        <f t="shared" si="9"/>
        <v>1710</v>
      </c>
      <c r="L46" s="13">
        <f t="shared" si="4"/>
        <v>1755</v>
      </c>
      <c r="M46" s="13">
        <f t="shared" si="10"/>
        <v>1800</v>
      </c>
      <c r="N46" s="12"/>
    </row>
    <row r="47" spans="1:14" ht="12.75">
      <c r="A47" s="12">
        <v>1150</v>
      </c>
      <c r="B47" s="12">
        <v>8</v>
      </c>
      <c r="C47" s="13">
        <f t="shared" si="5"/>
        <v>1380</v>
      </c>
      <c r="D47" s="13">
        <f t="shared" si="0"/>
        <v>1426</v>
      </c>
      <c r="E47" s="13">
        <f t="shared" si="6"/>
        <v>1472</v>
      </c>
      <c r="F47" s="13">
        <f t="shared" si="1"/>
        <v>1518</v>
      </c>
      <c r="G47" s="13">
        <f t="shared" si="7"/>
        <v>1564</v>
      </c>
      <c r="H47" s="13">
        <f t="shared" si="2"/>
        <v>1610</v>
      </c>
      <c r="I47" s="13">
        <f t="shared" si="8"/>
        <v>1656</v>
      </c>
      <c r="J47" s="13">
        <f t="shared" si="3"/>
        <v>1702</v>
      </c>
      <c r="K47" s="13">
        <f t="shared" si="9"/>
        <v>1748</v>
      </c>
      <c r="L47" s="13">
        <f t="shared" si="4"/>
        <v>1794</v>
      </c>
      <c r="M47" s="13">
        <f t="shared" si="10"/>
        <v>1840</v>
      </c>
      <c r="N47" s="12"/>
    </row>
    <row r="48" spans="1:14" ht="12.75">
      <c r="A48" s="12">
        <v>1175</v>
      </c>
      <c r="B48" s="12">
        <v>8</v>
      </c>
      <c r="C48" s="13">
        <f t="shared" si="5"/>
        <v>1410</v>
      </c>
      <c r="D48" s="13">
        <f t="shared" si="0"/>
        <v>1457</v>
      </c>
      <c r="E48" s="13">
        <f t="shared" si="6"/>
        <v>1504</v>
      </c>
      <c r="F48" s="13">
        <f t="shared" si="1"/>
        <v>1551</v>
      </c>
      <c r="G48" s="13">
        <f t="shared" si="7"/>
        <v>1598</v>
      </c>
      <c r="H48" s="13">
        <f t="shared" si="2"/>
        <v>1645</v>
      </c>
      <c r="I48" s="13">
        <f t="shared" si="8"/>
        <v>1692</v>
      </c>
      <c r="J48" s="13">
        <f t="shared" si="3"/>
        <v>1739</v>
      </c>
      <c r="K48" s="13">
        <f t="shared" si="9"/>
        <v>1786</v>
      </c>
      <c r="L48" s="13">
        <f t="shared" si="4"/>
        <v>1833</v>
      </c>
      <c r="M48" s="13">
        <f t="shared" si="10"/>
        <v>1880</v>
      </c>
      <c r="N48" s="12"/>
    </row>
    <row r="49" spans="1:14" ht="12.75">
      <c r="A49" s="12">
        <v>1200</v>
      </c>
      <c r="B49" s="12">
        <v>8</v>
      </c>
      <c r="C49" s="13">
        <f t="shared" si="5"/>
        <v>1440</v>
      </c>
      <c r="D49" s="13">
        <f t="shared" si="0"/>
        <v>1488</v>
      </c>
      <c r="E49" s="13">
        <f t="shared" si="6"/>
        <v>1536</v>
      </c>
      <c r="F49" s="13">
        <f t="shared" si="1"/>
        <v>1584</v>
      </c>
      <c r="G49" s="13">
        <f t="shared" si="7"/>
        <v>1632</v>
      </c>
      <c r="H49" s="13">
        <f t="shared" si="2"/>
        <v>1680</v>
      </c>
      <c r="I49" s="13">
        <f t="shared" si="8"/>
        <v>1728</v>
      </c>
      <c r="J49" s="13">
        <f t="shared" si="3"/>
        <v>1776</v>
      </c>
      <c r="K49" s="13">
        <f t="shared" si="9"/>
        <v>1824</v>
      </c>
      <c r="L49" s="13">
        <f t="shared" si="4"/>
        <v>1872</v>
      </c>
      <c r="M49" s="13">
        <f t="shared" si="10"/>
        <v>1920</v>
      </c>
      <c r="N49" s="12"/>
    </row>
    <row r="50" spans="1:14" ht="12.75">
      <c r="A50" s="12">
        <v>1225</v>
      </c>
      <c r="B50" s="12">
        <v>8</v>
      </c>
      <c r="C50" s="13">
        <f t="shared" si="5"/>
        <v>1470</v>
      </c>
      <c r="D50" s="13">
        <f t="shared" si="0"/>
        <v>1519</v>
      </c>
      <c r="E50" s="13">
        <f t="shared" si="6"/>
        <v>1568</v>
      </c>
      <c r="F50" s="13">
        <f t="shared" si="1"/>
        <v>1617</v>
      </c>
      <c r="G50" s="13">
        <f t="shared" si="7"/>
        <v>1666</v>
      </c>
      <c r="H50" s="13">
        <f t="shared" si="2"/>
        <v>1715</v>
      </c>
      <c r="I50" s="13">
        <f t="shared" si="8"/>
        <v>1764</v>
      </c>
      <c r="J50" s="13">
        <f t="shared" si="3"/>
        <v>1813</v>
      </c>
      <c r="K50" s="13">
        <f t="shared" si="9"/>
        <v>1862</v>
      </c>
      <c r="L50" s="13">
        <f t="shared" si="4"/>
        <v>1911</v>
      </c>
      <c r="M50" s="13">
        <f t="shared" si="10"/>
        <v>1960</v>
      </c>
      <c r="N50" s="12"/>
    </row>
    <row r="51" spans="1:14" ht="12.75">
      <c r="A51" s="12">
        <v>1250</v>
      </c>
      <c r="B51" s="12">
        <v>8</v>
      </c>
      <c r="C51" s="13">
        <f t="shared" si="5"/>
        <v>1500</v>
      </c>
      <c r="D51" s="13">
        <f t="shared" si="0"/>
        <v>1550</v>
      </c>
      <c r="E51" s="13">
        <f t="shared" si="6"/>
        <v>1600</v>
      </c>
      <c r="F51" s="13">
        <f t="shared" si="1"/>
        <v>1650</v>
      </c>
      <c r="G51" s="13">
        <f t="shared" si="7"/>
        <v>1700</v>
      </c>
      <c r="H51" s="13">
        <f t="shared" si="2"/>
        <v>1750</v>
      </c>
      <c r="I51" s="13">
        <f t="shared" si="8"/>
        <v>1800</v>
      </c>
      <c r="J51" s="13">
        <f t="shared" si="3"/>
        <v>1850</v>
      </c>
      <c r="K51" s="13">
        <f t="shared" si="9"/>
        <v>1900</v>
      </c>
      <c r="L51" s="13">
        <f t="shared" si="4"/>
        <v>1950</v>
      </c>
      <c r="M51" s="13">
        <f t="shared" si="10"/>
        <v>2000</v>
      </c>
      <c r="N51" s="12"/>
    </row>
    <row r="52" spans="1:14" ht="12.75">
      <c r="A52" s="12">
        <v>1275</v>
      </c>
      <c r="B52" s="12">
        <v>8</v>
      </c>
      <c r="C52" s="13">
        <f t="shared" si="5"/>
        <v>1530</v>
      </c>
      <c r="D52" s="13">
        <f t="shared" si="0"/>
        <v>1581</v>
      </c>
      <c r="E52" s="13">
        <f t="shared" si="6"/>
        <v>1632</v>
      </c>
      <c r="F52" s="13">
        <f t="shared" si="1"/>
        <v>1683</v>
      </c>
      <c r="G52" s="13">
        <f t="shared" si="7"/>
        <v>1734</v>
      </c>
      <c r="H52" s="13">
        <f t="shared" si="2"/>
        <v>1785</v>
      </c>
      <c r="I52" s="13">
        <f t="shared" si="8"/>
        <v>1836</v>
      </c>
      <c r="J52" s="13">
        <f t="shared" si="3"/>
        <v>1887</v>
      </c>
      <c r="K52" s="13">
        <f t="shared" si="9"/>
        <v>1938</v>
      </c>
      <c r="L52" s="13">
        <f t="shared" si="4"/>
        <v>1989</v>
      </c>
      <c r="M52" s="13">
        <f t="shared" si="10"/>
        <v>2040</v>
      </c>
      <c r="N52" s="12"/>
    </row>
    <row r="53" spans="1:14" ht="12.75">
      <c r="A53" s="12">
        <v>1300</v>
      </c>
      <c r="B53" s="12">
        <v>8</v>
      </c>
      <c r="C53" s="13">
        <f t="shared" si="5"/>
        <v>1560</v>
      </c>
      <c r="D53" s="13">
        <f t="shared" si="0"/>
        <v>1612</v>
      </c>
      <c r="E53" s="13">
        <f t="shared" si="6"/>
        <v>1664</v>
      </c>
      <c r="F53" s="13">
        <f t="shared" si="1"/>
        <v>1716</v>
      </c>
      <c r="G53" s="13">
        <f t="shared" si="7"/>
        <v>1768</v>
      </c>
      <c r="H53" s="13">
        <f t="shared" si="2"/>
        <v>1820</v>
      </c>
      <c r="I53" s="13">
        <f t="shared" si="8"/>
        <v>1872</v>
      </c>
      <c r="J53" s="13">
        <f t="shared" si="3"/>
        <v>1924</v>
      </c>
      <c r="K53" s="13">
        <f t="shared" si="9"/>
        <v>1976</v>
      </c>
      <c r="L53" s="13">
        <f t="shared" si="4"/>
        <v>2028</v>
      </c>
      <c r="M53" s="13">
        <f t="shared" si="10"/>
        <v>2080</v>
      </c>
      <c r="N53" s="12"/>
    </row>
    <row r="54" spans="1:14" ht="12.75">
      <c r="A54" s="12">
        <v>1325</v>
      </c>
      <c r="B54" s="12">
        <v>8</v>
      </c>
      <c r="C54" s="13">
        <f t="shared" si="5"/>
        <v>1590</v>
      </c>
      <c r="D54" s="13">
        <f t="shared" si="0"/>
        <v>1643</v>
      </c>
      <c r="E54" s="13">
        <f t="shared" si="6"/>
        <v>1696</v>
      </c>
      <c r="F54" s="13">
        <f t="shared" si="1"/>
        <v>1749</v>
      </c>
      <c r="G54" s="13">
        <f t="shared" si="7"/>
        <v>1802</v>
      </c>
      <c r="H54" s="13">
        <f t="shared" si="2"/>
        <v>1855</v>
      </c>
      <c r="I54" s="13">
        <f t="shared" si="8"/>
        <v>1908</v>
      </c>
      <c r="J54" s="13">
        <f t="shared" si="3"/>
        <v>1961</v>
      </c>
      <c r="K54" s="13">
        <f t="shared" si="9"/>
        <v>2014</v>
      </c>
      <c r="L54" s="13">
        <f t="shared" si="4"/>
        <v>2067</v>
      </c>
      <c r="M54" s="13">
        <f t="shared" si="10"/>
        <v>2120</v>
      </c>
      <c r="N54" s="12"/>
    </row>
    <row r="55" spans="1:14" ht="12.75">
      <c r="A55" s="12">
        <v>1350</v>
      </c>
      <c r="B55" s="12">
        <v>8</v>
      </c>
      <c r="C55" s="13">
        <f t="shared" si="5"/>
        <v>1620</v>
      </c>
      <c r="D55" s="13">
        <f t="shared" si="0"/>
        <v>1674</v>
      </c>
      <c r="E55" s="13">
        <f t="shared" si="6"/>
        <v>1728</v>
      </c>
      <c r="F55" s="13">
        <f t="shared" si="1"/>
        <v>1782</v>
      </c>
      <c r="G55" s="13">
        <f t="shared" si="7"/>
        <v>1836</v>
      </c>
      <c r="H55" s="13">
        <f t="shared" si="2"/>
        <v>1890</v>
      </c>
      <c r="I55" s="13">
        <f t="shared" si="8"/>
        <v>1944</v>
      </c>
      <c r="J55" s="13">
        <f t="shared" si="3"/>
        <v>1998</v>
      </c>
      <c r="K55" s="13">
        <f t="shared" si="9"/>
        <v>2052</v>
      </c>
      <c r="L55" s="13">
        <f t="shared" si="4"/>
        <v>2106</v>
      </c>
      <c r="M55" s="13">
        <f t="shared" si="10"/>
        <v>2160</v>
      </c>
      <c r="N55" s="12"/>
    </row>
    <row r="56" spans="1:14" ht="12.75">
      <c r="A56" s="12">
        <v>1375</v>
      </c>
      <c r="B56" s="12">
        <v>8</v>
      </c>
      <c r="C56" s="13">
        <f t="shared" si="5"/>
        <v>1650</v>
      </c>
      <c r="D56" s="13">
        <f t="shared" si="0"/>
        <v>1705</v>
      </c>
      <c r="E56" s="13">
        <f t="shared" si="6"/>
        <v>1760</v>
      </c>
      <c r="F56" s="13">
        <f t="shared" si="1"/>
        <v>1815</v>
      </c>
      <c r="G56" s="13">
        <f t="shared" si="7"/>
        <v>1870</v>
      </c>
      <c r="H56" s="13">
        <f t="shared" si="2"/>
        <v>1925</v>
      </c>
      <c r="I56" s="13">
        <f t="shared" si="8"/>
        <v>1980</v>
      </c>
      <c r="J56" s="13">
        <f t="shared" si="3"/>
        <v>2035</v>
      </c>
      <c r="K56" s="13">
        <f t="shared" si="9"/>
        <v>2090</v>
      </c>
      <c r="L56" s="13">
        <f t="shared" si="4"/>
        <v>2145</v>
      </c>
      <c r="M56" s="13">
        <f t="shared" si="10"/>
        <v>2200</v>
      </c>
      <c r="N56" s="12"/>
    </row>
    <row r="57" spans="1:14" ht="12.75">
      <c r="A57" s="12">
        <v>1400</v>
      </c>
      <c r="B57" s="12">
        <v>8</v>
      </c>
      <c r="C57" s="13">
        <f t="shared" si="5"/>
        <v>1680</v>
      </c>
      <c r="D57" s="13">
        <f t="shared" si="0"/>
        <v>1736</v>
      </c>
      <c r="E57" s="13">
        <f t="shared" si="6"/>
        <v>1792</v>
      </c>
      <c r="F57" s="13">
        <f t="shared" si="1"/>
        <v>1848</v>
      </c>
      <c r="G57" s="13">
        <f t="shared" si="7"/>
        <v>1904</v>
      </c>
      <c r="H57" s="13">
        <f t="shared" si="2"/>
        <v>1960</v>
      </c>
      <c r="I57" s="13">
        <f t="shared" si="8"/>
        <v>2016</v>
      </c>
      <c r="J57" s="13">
        <f t="shared" si="3"/>
        <v>2072</v>
      </c>
      <c r="K57" s="13">
        <f t="shared" si="9"/>
        <v>2128</v>
      </c>
      <c r="L57" s="13">
        <f t="shared" si="4"/>
        <v>2184</v>
      </c>
      <c r="M57" s="13">
        <f t="shared" si="10"/>
        <v>2240</v>
      </c>
      <c r="N57" s="12"/>
    </row>
    <row r="58" spans="1:14" ht="12.75">
      <c r="A58" s="12">
        <v>1425</v>
      </c>
      <c r="B58" s="12">
        <v>8</v>
      </c>
      <c r="C58" s="13">
        <f t="shared" si="5"/>
        <v>1710</v>
      </c>
      <c r="D58" s="13">
        <f t="shared" si="0"/>
        <v>1767</v>
      </c>
      <c r="E58" s="13">
        <f t="shared" si="6"/>
        <v>1824</v>
      </c>
      <c r="F58" s="13">
        <f t="shared" si="1"/>
        <v>1881</v>
      </c>
      <c r="G58" s="13">
        <f t="shared" si="7"/>
        <v>1938</v>
      </c>
      <c r="H58" s="13">
        <f t="shared" si="2"/>
        <v>1995</v>
      </c>
      <c r="I58" s="13">
        <f t="shared" si="8"/>
        <v>2052</v>
      </c>
      <c r="J58" s="13">
        <f t="shared" si="3"/>
        <v>2109</v>
      </c>
      <c r="K58" s="13">
        <f t="shared" si="9"/>
        <v>2166</v>
      </c>
      <c r="L58" s="13">
        <f t="shared" si="4"/>
        <v>2223</v>
      </c>
      <c r="M58" s="13">
        <f t="shared" si="10"/>
        <v>2280</v>
      </c>
      <c r="N58" s="12"/>
    </row>
    <row r="59" spans="1:14" ht="12.75">
      <c r="A59" s="12">
        <v>1450</v>
      </c>
      <c r="B59" s="12">
        <v>8</v>
      </c>
      <c r="C59" s="13">
        <f t="shared" si="5"/>
        <v>1740</v>
      </c>
      <c r="D59" s="13">
        <f t="shared" si="0"/>
        <v>1798</v>
      </c>
      <c r="E59" s="13">
        <f t="shared" si="6"/>
        <v>1856</v>
      </c>
      <c r="F59" s="13">
        <f t="shared" si="1"/>
        <v>1914</v>
      </c>
      <c r="G59" s="13">
        <f t="shared" si="7"/>
        <v>1972</v>
      </c>
      <c r="H59" s="13">
        <f t="shared" si="2"/>
        <v>2030</v>
      </c>
      <c r="I59" s="13">
        <f t="shared" si="8"/>
        <v>2088</v>
      </c>
      <c r="J59" s="13">
        <f t="shared" si="3"/>
        <v>2146</v>
      </c>
      <c r="K59" s="13">
        <f t="shared" si="9"/>
        <v>2204</v>
      </c>
      <c r="L59" s="13">
        <f t="shared" si="4"/>
        <v>2262</v>
      </c>
      <c r="M59" s="13">
        <f t="shared" si="10"/>
        <v>2320</v>
      </c>
      <c r="N59" s="12"/>
    </row>
    <row r="60" spans="1:14" ht="12.75">
      <c r="A60" s="12">
        <v>1475</v>
      </c>
      <c r="B60" s="12">
        <v>8</v>
      </c>
      <c r="C60" s="13">
        <f t="shared" si="5"/>
        <v>1770</v>
      </c>
      <c r="D60" s="13">
        <f t="shared" si="0"/>
        <v>1829</v>
      </c>
      <c r="E60" s="13">
        <f t="shared" si="6"/>
        <v>1888</v>
      </c>
      <c r="F60" s="13">
        <f t="shared" si="1"/>
        <v>1947</v>
      </c>
      <c r="G60" s="13">
        <f t="shared" si="7"/>
        <v>2006</v>
      </c>
      <c r="H60" s="13">
        <f t="shared" si="2"/>
        <v>2065</v>
      </c>
      <c r="I60" s="13">
        <f t="shared" si="8"/>
        <v>2124</v>
      </c>
      <c r="J60" s="13">
        <f t="shared" si="3"/>
        <v>2183</v>
      </c>
      <c r="K60" s="13">
        <f t="shared" si="9"/>
        <v>2242</v>
      </c>
      <c r="L60" s="13">
        <f t="shared" si="4"/>
        <v>2301</v>
      </c>
      <c r="M60" s="13">
        <f t="shared" si="10"/>
        <v>2360</v>
      </c>
      <c r="N60" s="12"/>
    </row>
    <row r="61" spans="1:14" ht="12.75">
      <c r="A61" s="12">
        <v>1500</v>
      </c>
      <c r="B61" s="12">
        <v>8</v>
      </c>
      <c r="C61" s="13">
        <f t="shared" si="5"/>
        <v>1800</v>
      </c>
      <c r="D61" s="13">
        <f t="shared" si="0"/>
        <v>1860</v>
      </c>
      <c r="E61" s="13">
        <f t="shared" si="6"/>
        <v>1920</v>
      </c>
      <c r="F61" s="13">
        <f t="shared" si="1"/>
        <v>1980</v>
      </c>
      <c r="G61" s="13">
        <f t="shared" si="7"/>
        <v>2040</v>
      </c>
      <c r="H61" s="13">
        <f t="shared" si="2"/>
        <v>2100</v>
      </c>
      <c r="I61" s="13">
        <f t="shared" si="8"/>
        <v>2160</v>
      </c>
      <c r="J61" s="13">
        <f t="shared" si="3"/>
        <v>2220</v>
      </c>
      <c r="K61" s="13">
        <f t="shared" si="9"/>
        <v>2280</v>
      </c>
      <c r="L61" s="13">
        <f t="shared" si="4"/>
        <v>2340</v>
      </c>
      <c r="M61" s="13">
        <f t="shared" si="10"/>
        <v>2400</v>
      </c>
      <c r="N61" s="12"/>
    </row>
    <row r="62" spans="1:14" ht="12.75">
      <c r="A62" s="12">
        <v>1525</v>
      </c>
      <c r="B62" s="12">
        <v>8</v>
      </c>
      <c r="C62" s="13">
        <f t="shared" si="5"/>
        <v>1830</v>
      </c>
      <c r="D62" s="13">
        <f t="shared" si="0"/>
        <v>1891</v>
      </c>
      <c r="E62" s="13">
        <f t="shared" si="6"/>
        <v>1952</v>
      </c>
      <c r="F62" s="13">
        <f t="shared" si="1"/>
        <v>2013</v>
      </c>
      <c r="G62" s="13">
        <f t="shared" si="7"/>
        <v>2074</v>
      </c>
      <c r="H62" s="13">
        <f t="shared" si="2"/>
        <v>2135</v>
      </c>
      <c r="I62" s="13">
        <f t="shared" si="8"/>
        <v>2196</v>
      </c>
      <c r="J62" s="13">
        <f t="shared" si="3"/>
        <v>2257</v>
      </c>
      <c r="K62" s="13">
        <f t="shared" si="9"/>
        <v>2318</v>
      </c>
      <c r="L62" s="13">
        <f t="shared" si="4"/>
        <v>2379</v>
      </c>
      <c r="M62" s="13">
        <f t="shared" si="10"/>
        <v>2440</v>
      </c>
      <c r="N62" s="12"/>
    </row>
    <row r="63" spans="1:14" ht="12.75">
      <c r="A63" s="12">
        <v>1550</v>
      </c>
      <c r="B63" s="12">
        <v>8</v>
      </c>
      <c r="C63" s="13">
        <f t="shared" si="5"/>
        <v>1860</v>
      </c>
      <c r="D63" s="13">
        <f t="shared" si="0"/>
        <v>1922</v>
      </c>
      <c r="E63" s="13">
        <f t="shared" si="6"/>
        <v>1984</v>
      </c>
      <c r="F63" s="13">
        <f t="shared" si="1"/>
        <v>2046</v>
      </c>
      <c r="G63" s="13">
        <f t="shared" si="7"/>
        <v>2108</v>
      </c>
      <c r="H63" s="13">
        <f t="shared" si="2"/>
        <v>2170</v>
      </c>
      <c r="I63" s="13">
        <f t="shared" si="8"/>
        <v>2232</v>
      </c>
      <c r="J63" s="13">
        <f t="shared" si="3"/>
        <v>2294</v>
      </c>
      <c r="K63" s="13">
        <f t="shared" si="9"/>
        <v>2356</v>
      </c>
      <c r="L63" s="13">
        <f t="shared" si="4"/>
        <v>2418</v>
      </c>
      <c r="M63" s="13">
        <f t="shared" si="10"/>
        <v>2480</v>
      </c>
      <c r="N63" s="12"/>
    </row>
    <row r="64" spans="1:14" ht="12.75">
      <c r="A64" s="12">
        <v>1575</v>
      </c>
      <c r="B64" s="12">
        <v>8</v>
      </c>
      <c r="C64" s="13">
        <f t="shared" si="5"/>
        <v>1890</v>
      </c>
      <c r="D64" s="13">
        <f t="shared" si="0"/>
        <v>1953</v>
      </c>
      <c r="E64" s="13">
        <f t="shared" si="6"/>
        <v>2016</v>
      </c>
      <c r="F64" s="13">
        <f t="shared" si="1"/>
        <v>2079</v>
      </c>
      <c r="G64" s="13">
        <f t="shared" si="7"/>
        <v>2142</v>
      </c>
      <c r="H64" s="13">
        <f t="shared" si="2"/>
        <v>2205</v>
      </c>
      <c r="I64" s="13">
        <f t="shared" si="8"/>
        <v>2268</v>
      </c>
      <c r="J64" s="13">
        <f t="shared" si="3"/>
        <v>2331</v>
      </c>
      <c r="K64" s="13">
        <f t="shared" si="9"/>
        <v>2394</v>
      </c>
      <c r="L64" s="13">
        <f t="shared" si="4"/>
        <v>2457</v>
      </c>
      <c r="M64" s="13">
        <f t="shared" si="10"/>
        <v>2520</v>
      </c>
      <c r="N64" s="12"/>
    </row>
    <row r="65" spans="1:14" ht="12.75">
      <c r="A65" s="12">
        <v>1600</v>
      </c>
      <c r="B65" s="12">
        <v>8</v>
      </c>
      <c r="C65" s="13">
        <f t="shared" si="5"/>
        <v>1920</v>
      </c>
      <c r="D65" s="13">
        <f t="shared" si="0"/>
        <v>1984</v>
      </c>
      <c r="E65" s="13">
        <f t="shared" si="6"/>
        <v>2048</v>
      </c>
      <c r="F65" s="13">
        <f t="shared" si="1"/>
        <v>2112</v>
      </c>
      <c r="G65" s="13">
        <f t="shared" si="7"/>
        <v>2176</v>
      </c>
      <c r="H65" s="13">
        <f t="shared" si="2"/>
        <v>2240</v>
      </c>
      <c r="I65" s="13">
        <f t="shared" si="8"/>
        <v>2304</v>
      </c>
      <c r="J65" s="13">
        <f t="shared" si="3"/>
        <v>2368</v>
      </c>
      <c r="K65" s="13">
        <f t="shared" si="9"/>
        <v>2432</v>
      </c>
      <c r="L65" s="13">
        <f t="shared" si="4"/>
        <v>2496</v>
      </c>
      <c r="M65" s="13">
        <f t="shared" si="10"/>
        <v>2560</v>
      </c>
      <c r="N65" s="12"/>
    </row>
  </sheetData>
  <printOptions/>
  <pageMargins left="0.75" right="0.75" top="0.5" bottom="0.5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Lextreme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</dc:creator>
  <cp:keywords/>
  <dc:description/>
  <cp:lastModifiedBy>DC</cp:lastModifiedBy>
  <cp:lastPrinted>2005-09-01T21:43:28Z</cp:lastPrinted>
  <dcterms:created xsi:type="dcterms:W3CDTF">2005-09-01T16:41:57Z</dcterms:created>
  <dcterms:modified xsi:type="dcterms:W3CDTF">2005-09-02T03:58:59Z</dcterms:modified>
  <cp:category/>
  <cp:version/>
  <cp:contentType/>
  <cp:contentStatus/>
</cp:coreProperties>
</file>